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"/>
    </mc:Choice>
  </mc:AlternateContent>
  <xr:revisionPtr revIDLastSave="0" documentId="13_ncr:1_{AE76E4FF-C93B-4E5E-8984-2527A0D4B165}" xr6:coauthVersionLast="47" xr6:coauthVersionMax="47" xr10:uidLastSave="{00000000-0000-0000-0000-000000000000}"/>
  <bookViews>
    <workbookView xWindow="780" yWindow="780" windowWidth="21600" windowHeight="11385" xr2:uid="{D45F3150-9CC9-44BE-BF22-D52DC36CB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C9" i="1"/>
  <c r="E7" i="1"/>
  <c r="E6" i="1"/>
  <c r="E5" i="1"/>
  <c r="E4" i="1"/>
  <c r="E9" i="1" l="1"/>
</calcChain>
</file>

<file path=xl/sharedStrings.xml><?xml version="1.0" encoding="utf-8"?>
<sst xmlns="http://schemas.openxmlformats.org/spreadsheetml/2006/main" count="15" uniqueCount="15">
  <si>
    <t>30-422-3590-301001-6172</t>
  </si>
  <si>
    <t>CHAPTER 90 - FY18 FY19 FY20</t>
  </si>
  <si>
    <t>30-422-3590-301023-0000</t>
  </si>
  <si>
    <t>UFB - CH90 PAVEMENT MANAGEMENT</t>
  </si>
  <si>
    <t>30-422-3590-301024-0000</t>
  </si>
  <si>
    <t>UFB - WRAP FUNDING EXPENSES</t>
  </si>
  <si>
    <t>30-422-3590-301025-0000</t>
  </si>
  <si>
    <t>UFB-CH90 WILLOW-DEDHAM CULVERT REPLACEMENT</t>
  </si>
  <si>
    <t>receipts through 9/30</t>
  </si>
  <si>
    <t>Balance</t>
  </si>
  <si>
    <t>adjusted Bal</t>
  </si>
  <si>
    <t>revenue hit  29-422-3590-291056-0000</t>
  </si>
  <si>
    <t>expense hit this year, no payment received</t>
  </si>
  <si>
    <t>remaining deficit is for expenses that hit fy23</t>
  </si>
  <si>
    <t>CH90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</si>
</sst>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wrapText="1"/>
    </xf>
    <xf numFmtId="43" fontId="0" fillId="0" borderId="0" xfId="1" applyFont="1"/>
    <xf numFmtId="43" fontId="0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B223-57E8-407F-BAA8-1C9352255475}">
  <dimension ref="A1:F9"/>
  <sheetViews>
    <sheetView tabSelected="1" workbookViewId="0">
      <selection activeCell="J14" sqref="J14"/>
    </sheetView>
  </sheetViews>
  <sheetFormatPr defaultRowHeight="15" x14ac:dyDescent="0.25"/>
  <cols>
    <col min="1" max="1" width="23.28515625" bestFit="1" customWidth="1"/>
    <col min="2" max="2" width="49.5703125" bestFit="1" customWidth="1"/>
    <col min="3" max="3" width="11.5703125" bestFit="1" customWidth="1"/>
    <col min="4" max="4" width="12.42578125" bestFit="1" customWidth="1"/>
    <col min="5" max="5" width="11.5703125" bestFit="1" customWidth="1"/>
  </cols>
  <sheetData>
    <row r="1" spans="1:6" x14ac:dyDescent="0.25">
      <c r="A1" t="s">
        <v>14</v>
      </c>
    </row>
    <row r="3" spans="1:6" ht="30" x14ac:dyDescent="0.25">
      <c r="C3" t="s">
        <v>9</v>
      </c>
      <c r="D3" s="1" t="s">
        <v>8</v>
      </c>
      <c r="E3" t="s">
        <v>10</v>
      </c>
    </row>
    <row r="4" spans="1:6" x14ac:dyDescent="0.25">
      <c r="A4" t="s">
        <v>0</v>
      </c>
      <c r="B4" t="s">
        <v>1</v>
      </c>
      <c r="C4" s="2">
        <v>-159.02000000000001</v>
      </c>
      <c r="D4" s="2"/>
      <c r="E4" s="2">
        <f>SUM(C4:D4)</f>
        <v>-159.02000000000001</v>
      </c>
    </row>
    <row r="5" spans="1:6" x14ac:dyDescent="0.25">
      <c r="A5" t="s">
        <v>2</v>
      </c>
      <c r="B5" t="s">
        <v>3</v>
      </c>
      <c r="C5" s="2">
        <v>31140</v>
      </c>
      <c r="D5" s="2"/>
      <c r="E5" s="2">
        <f t="shared" ref="E5:E7" si="0">SUM(C5:D5)</f>
        <v>31140</v>
      </c>
      <c r="F5" t="s">
        <v>12</v>
      </c>
    </row>
    <row r="6" spans="1:6" x14ac:dyDescent="0.25">
      <c r="A6" t="s">
        <v>4</v>
      </c>
      <c r="B6" t="s">
        <v>5</v>
      </c>
      <c r="C6" s="2">
        <v>178000</v>
      </c>
      <c r="D6" s="2"/>
      <c r="E6" s="3">
        <f t="shared" si="0"/>
        <v>178000</v>
      </c>
      <c r="F6" t="s">
        <v>11</v>
      </c>
    </row>
    <row r="7" spans="1:6" x14ac:dyDescent="0.25">
      <c r="A7" t="s">
        <v>6</v>
      </c>
      <c r="B7" t="s">
        <v>7</v>
      </c>
      <c r="C7" s="2">
        <v>99200</v>
      </c>
      <c r="D7" s="2">
        <v>-60000</v>
      </c>
      <c r="E7" s="2">
        <f t="shared" si="0"/>
        <v>39200</v>
      </c>
      <c r="F7" t="s">
        <v>13</v>
      </c>
    </row>
    <row r="8" spans="1:6" x14ac:dyDescent="0.25">
      <c r="C8" s="2"/>
      <c r="D8" s="2"/>
      <c r="E8" s="2"/>
    </row>
    <row r="9" spans="1:6" x14ac:dyDescent="0.25">
      <c r="C9" s="2">
        <f>SUM(C4:C8)</f>
        <v>308180.98</v>
      </c>
      <c r="D9" s="2">
        <f t="shared" ref="D9:E9" si="1">SUM(D4:D8)</f>
        <v>-60000</v>
      </c>
      <c r="E9" s="2">
        <f t="shared" si="1"/>
        <v>248180.98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CliftonLarsonAllen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york37729</dc:creator>
  <cp:lastModifiedBy>york37729</cp:lastModifiedBy>
  <dcterms:created xsi:type="dcterms:W3CDTF">2024-04-25T22:50:00Z</dcterms:created>
  <dcterms:modified xsi:type="dcterms:W3CDTF">2024-04-27T15:29:52Z</dcterms:modified>
</cp:coreProperties>
</file>